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ymsote\Hallintopalvelut\Palvelutuotannon ohjaus ja valvonta\Sosiaalihuolto\Yhteyskoordinaattoreiden omat kansiot\Tiina\Asumiset\Ikääntyneet\"/>
    </mc:Choice>
  </mc:AlternateContent>
  <bookViews>
    <workbookView xWindow="3075" yWindow="3075" windowWidth="21600" windowHeight="11385"/>
  </bookViews>
  <sheets>
    <sheet name="Taul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" l="1"/>
  <c r="E29" i="2"/>
  <c r="E31" i="2" s="1"/>
  <c r="E32" i="2" l="1"/>
  <c r="E30" i="2"/>
</calcChain>
</file>

<file path=xl/sharedStrings.xml><?xml version="1.0" encoding="utf-8"?>
<sst xmlns="http://schemas.openxmlformats.org/spreadsheetml/2006/main" count="36" uniqueCount="31">
  <si>
    <t>Koulutus/ ammattipätevyys</t>
  </si>
  <si>
    <t>Nimike</t>
  </si>
  <si>
    <t>Laki terveydenhuollon ammattihenkilöstöstä (559/1994):</t>
  </si>
  <si>
    <t>HALLINTOHENKILÖSTÖ</t>
  </si>
  <si>
    <t>Koulutus/ammattipätevyys</t>
  </si>
  <si>
    <t>SELVITYS HENKILÖSTÖMITOITUKSESTA JA HENKILÖSTÖN KOULUTUKSESTA/AMMATTIPÄTEVYYDESTÄ</t>
  </si>
  <si>
    <t>vakanssien lkm</t>
  </si>
  <si>
    <r>
      <t xml:space="preserve">MUU HENKILÖSTÖ </t>
    </r>
    <r>
      <rPr>
        <b/>
        <sz val="9"/>
        <color theme="1"/>
        <rFont val="Calibri"/>
        <family val="2"/>
        <scheme val="minor"/>
      </rPr>
      <t>(jos kyse osa-aikaisesta vakanssista, lkm merkitään sadasosina esim. 0,75)</t>
    </r>
  </si>
  <si>
    <t>Sairaanhoitajien osuus koulutetusta henkilökunnasta</t>
  </si>
  <si>
    <t>osuus sairaanhoitajan työstä</t>
  </si>
  <si>
    <t>Laki sosiaalihuollon ammattihenkilöistä kelpoisuusvaatimuksista (817/2015), ammattitutkinto:</t>
  </si>
  <si>
    <t>Laki sosiaalihuollon ammattihenkilöistä kelpoisuusvaatimuksista (817/2015), korkeakoulututkinto:</t>
  </si>
  <si>
    <t>TAULUKKO LASKEE MITOITUKSEN AUTOMAATTISESTI</t>
  </si>
  <si>
    <t>Palveluntuottajan nimi</t>
  </si>
  <si>
    <t>Hoiva-avustajien osuus henkilökunnasta</t>
  </si>
  <si>
    <t>Hoiva-avustaja***</t>
  </si>
  <si>
    <t>Asukaspaikkojen kokonaismäärä****</t>
  </si>
  <si>
    <t>Muu mitoitukseen huomioitava henkilöstö, Vanhuspalvelulaki 1.10.2020</t>
  </si>
  <si>
    <t>Hallinnollinen johtaja tai esimies *</t>
  </si>
  <si>
    <t>Geronomien tms.  osuus koulutetusta henkilökunnasta</t>
  </si>
  <si>
    <t xml:space="preserve">osuus geronomi/ sosionomi/kunt. ohjaaja työstä </t>
  </si>
  <si>
    <t>Mikäli ao. henkilö osallistuu välittömään asikastyöhön, merkitään työn osuus sadasosina kokonaistyöajasta, esim. 0,2.</t>
  </si>
  <si>
    <r>
      <t>HOITOHENKILÖSTÖ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
</t>
    </r>
    <r>
      <rPr>
        <b/>
        <sz val="9"/>
        <color theme="1"/>
        <rFont val="Calibri"/>
        <family val="2"/>
        <scheme val="minor"/>
      </rPr>
      <t>Mikäli ao. henkilö osallistuu välittömään asikastyöhön, merkitään työn osuus sadasosina kokonaistyöajasta, esim. 0,2. Jos kyse osa-aikaisesta vakanssista, lkm merkitään sadasosina esim. 0,75.</t>
    </r>
  </si>
  <si>
    <t xml:space="preserve">Geronomit, sosionomit </t>
  </si>
  <si>
    <t>ja kuntoutuksen ohjaajat</t>
  </si>
  <si>
    <t>Hoitajat</t>
  </si>
  <si>
    <t>*Jos yksikön hallinnollinen johtaja/esimies tekee välitöntä asiakastyötä, merkitse sarakkeeseen asiakastyön osuus sen mukaan, onko hlöllä  sh:n, geronomin/sosionomin tai kuntoutuksen ohjaajan ammattipätevyys. Tarkista palvelukuvauksesta, mikä osuus työpanoksesta voidaan huomioida.    
** Hoiva-avustajan välittömän asiakastyön osuus 
***Jotta taulukko laskee oikein, pitää asukaspaikkojen määrät  merkitä punaisella rajattuun soluun</t>
  </si>
  <si>
    <t>Mitoitukseen laskettava henkilökunta /asukasmäärä, mitoitus yhteensä</t>
  </si>
  <si>
    <t xml:space="preserve">Mitoitukseen laskettava henkilökunta </t>
  </si>
  <si>
    <t>Fysioterapeutit</t>
  </si>
  <si>
    <t xml:space="preserve">Sairaanhoitajat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</si>
</sst>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553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0" fontId="0" fillId="0" borderId="0" xfId="0" applyBorder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top"/>
    </xf>
    <xf numFmtId="0" fontId="3" fillId="3" borderId="4" xfId="0" applyFont="1" applyFill="1" applyBorder="1" applyProtection="1"/>
    <xf numFmtId="0" fontId="3" fillId="3" borderId="1" xfId="0" applyFont="1" applyFill="1" applyBorder="1" applyProtection="1"/>
    <xf numFmtId="0" fontId="3" fillId="3" borderId="15" xfId="0" applyFont="1" applyFill="1" applyBorder="1" applyProtection="1"/>
    <xf numFmtId="0" fontId="0" fillId="3" borderId="5" xfId="0" applyFill="1" applyBorder="1" applyProtection="1"/>
    <xf numFmtId="0" fontId="0" fillId="3" borderId="9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1" fillId="0" borderId="0" xfId="0" applyFont="1" applyBorder="1" applyAlignment="1" applyProtection="1"/>
    <xf numFmtId="0" fontId="0" fillId="2" borderId="7" xfId="0" applyFill="1" applyBorder="1" applyAlignment="1" applyProtection="1">
      <alignment horizontal="left" vertical="top" wrapText="1"/>
    </xf>
    <xf numFmtId="0" fontId="0" fillId="0" borderId="0" xfId="0"/>
    <xf numFmtId="0" fontId="3" fillId="3" borderId="1" xfId="0" applyFont="1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vertical="top"/>
    </xf>
    <xf numFmtId="0" fontId="0" fillId="2" borderId="7" xfId="0" applyFill="1" applyBorder="1" applyAlignment="1" applyProtection="1">
      <alignment vertical="top"/>
    </xf>
    <xf numFmtId="0" fontId="0" fillId="2" borderId="8" xfId="0" applyFill="1" applyBorder="1" applyAlignment="1" applyProtection="1">
      <alignment vertical="top"/>
    </xf>
    <xf numFmtId="0" fontId="0" fillId="2" borderId="7" xfId="0" applyFill="1" applyBorder="1" applyAlignment="1" applyProtection="1">
      <alignment horizontal="left" vertical="top"/>
    </xf>
    <xf numFmtId="0" fontId="0" fillId="3" borderId="8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left" vertical="top"/>
    </xf>
    <xf numFmtId="0" fontId="0" fillId="3" borderId="2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vertical="top" wrapText="1"/>
    </xf>
    <xf numFmtId="0" fontId="0" fillId="2" borderId="8" xfId="0" applyFill="1" applyBorder="1" applyProtection="1"/>
    <xf numFmtId="2" fontId="0" fillId="3" borderId="1" xfId="0" applyNumberFormat="1" applyFill="1" applyBorder="1" applyProtection="1"/>
    <xf numFmtId="9" fontId="0" fillId="3" borderId="1" xfId="0" applyNumberFormat="1" applyFill="1" applyBorder="1" applyProtection="1"/>
    <xf numFmtId="0" fontId="0" fillId="3" borderId="6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top" wrapText="1"/>
    </xf>
    <xf numFmtId="0" fontId="0" fillId="3" borderId="11" xfId="0" applyFill="1" applyBorder="1" applyAlignment="1" applyProtection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center"/>
    </xf>
    <xf numFmtId="49" fontId="1" fillId="2" borderId="5" xfId="0" applyNumberFormat="1" applyFont="1" applyFill="1" applyBorder="1" applyAlignment="1" applyProtection="1">
      <alignment horizontal="center"/>
    </xf>
    <xf numFmtId="49" fontId="0" fillId="2" borderId="12" xfId="0" applyNumberFormat="1" applyFill="1" applyBorder="1" applyAlignment="1" applyProtection="1">
      <alignment horizontal="center"/>
    </xf>
    <xf numFmtId="49" fontId="0" fillId="2" borderId="9" xfId="0" applyNumberFormat="1" applyFill="1" applyBorder="1" applyAlignment="1" applyProtection="1">
      <alignment horizontal="center"/>
    </xf>
    <xf numFmtId="49" fontId="4" fillId="2" borderId="13" xfId="0" applyNumberFormat="1" applyFont="1" applyFill="1" applyBorder="1" applyAlignment="1" applyProtection="1">
      <alignment horizontal="center"/>
    </xf>
    <xf numFmtId="49" fontId="4" fillId="2" borderId="11" xfId="0" applyNumberFormat="1" applyFont="1" applyFill="1" applyBorder="1" applyAlignment="1" applyProtection="1">
      <alignment horizontal="center"/>
    </xf>
    <xf numFmtId="49" fontId="4" fillId="2" borderId="10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0" fillId="3" borderId="2" xfId="0" applyFill="1" applyBorder="1" applyAlignment="1" applyProtection="1">
      <alignment horizontal="left" vertical="top"/>
    </xf>
    <xf numFmtId="0" fontId="0" fillId="3" borderId="12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1" fillId="3" borderId="2" xfId="0" applyFont="1" applyFill="1" applyBorder="1" applyAlignment="1" applyProtection="1">
      <alignment vertical="top"/>
    </xf>
    <xf numFmtId="0" fontId="0" fillId="0" borderId="3" xfId="0" applyBorder="1" applyAlignment="1" applyProtection="1"/>
    <xf numFmtId="0" fontId="0" fillId="3" borderId="6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wrapText="1"/>
    </xf>
    <xf numFmtId="0" fontId="1" fillId="3" borderId="4" xfId="0" applyFont="1" applyFill="1" applyBorder="1" applyAlignment="1" applyProtection="1">
      <alignment horizontal="left" wrapText="1"/>
    </xf>
    <xf numFmtId="0" fontId="0" fillId="3" borderId="5" xfId="0" applyFill="1" applyBorder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3" borderId="2" xfId="0" applyFill="1" applyBorder="1" applyAlignment="1" applyProtection="1"/>
    <xf numFmtId="0" fontId="0" fillId="3" borderId="3" xfId="0" applyFill="1" applyBorder="1" applyAlignment="1" applyProtection="1"/>
    <xf numFmtId="0" fontId="0" fillId="3" borderId="4" xfId="0" applyFill="1" applyBorder="1" applyAlignment="1" applyProtection="1"/>
    <xf numFmtId="0" fontId="5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75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19050</xdr:rowOff>
    </xdr:from>
    <xdr:to>
      <xdr:col>0</xdr:col>
      <xdr:colOff>1751912</xdr:colOff>
      <xdr:row>0</xdr:row>
      <xdr:rowOff>465656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" y="19050"/>
          <a:ext cx="1713813" cy="446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Layout" zoomScaleNormal="100" workbookViewId="0">
      <selection activeCell="B48" sqref="B48"/>
    </sheetView>
  </sheetViews>
  <sheetFormatPr defaultColWidth="9.140625" defaultRowHeight="15" x14ac:dyDescent="0.25"/>
  <cols>
    <col min="1" max="1" width="25.5703125" customWidth="1"/>
    <col min="2" max="2" width="16" customWidth="1"/>
    <col min="3" max="3" width="9" customWidth="1"/>
    <col min="4" max="4" width="16" customWidth="1"/>
    <col min="5" max="5" width="32" customWidth="1"/>
  </cols>
  <sheetData>
    <row r="1" spans="1:5" ht="51" customHeight="1" x14ac:dyDescent="0.25">
      <c r="A1" s="53"/>
      <c r="B1" s="53"/>
      <c r="C1" s="53"/>
      <c r="D1" s="53"/>
      <c r="E1" s="53"/>
    </row>
    <row r="2" spans="1:5" s="15" customFormat="1" ht="25.5" customHeight="1" x14ac:dyDescent="0.25">
      <c r="A2" s="36" t="s">
        <v>13</v>
      </c>
      <c r="B2" s="66"/>
      <c r="C2" s="67"/>
      <c r="D2" s="67"/>
      <c r="E2" s="68"/>
    </row>
    <row r="3" spans="1:5" x14ac:dyDescent="0.25">
      <c r="A3" s="69" t="s">
        <v>5</v>
      </c>
      <c r="B3" s="70"/>
      <c r="C3" s="70"/>
      <c r="D3" s="70"/>
      <c r="E3" s="70"/>
    </row>
    <row r="4" spans="1:5" x14ac:dyDescent="0.25">
      <c r="A4" s="54" t="s">
        <v>3</v>
      </c>
      <c r="B4" s="55"/>
      <c r="C4" s="55"/>
      <c r="D4" s="55"/>
      <c r="E4" s="56"/>
    </row>
    <row r="5" spans="1:5" x14ac:dyDescent="0.25">
      <c r="A5" s="57" t="s">
        <v>21</v>
      </c>
      <c r="B5" s="58"/>
      <c r="C5" s="58"/>
      <c r="D5" s="58"/>
      <c r="E5" s="59"/>
    </row>
    <row r="6" spans="1:5" ht="36.75" customHeight="1" x14ac:dyDescent="0.25">
      <c r="A6" s="51" t="s">
        <v>18</v>
      </c>
      <c r="B6" s="16" t="s">
        <v>9</v>
      </c>
      <c r="C6" s="16"/>
      <c r="D6" s="16" t="s">
        <v>20</v>
      </c>
      <c r="E6" s="16" t="s">
        <v>0</v>
      </c>
    </row>
    <row r="7" spans="1:5" x14ac:dyDescent="0.25">
      <c r="A7" s="52"/>
      <c r="B7" s="28">
        <v>0</v>
      </c>
      <c r="C7" s="37"/>
      <c r="D7" s="28">
        <v>0</v>
      </c>
      <c r="E7" s="33"/>
    </row>
    <row r="8" spans="1:5" ht="42.6" customHeight="1" x14ac:dyDescent="0.25">
      <c r="A8" s="60" t="s">
        <v>22</v>
      </c>
      <c r="B8" s="61"/>
      <c r="C8" s="61"/>
      <c r="D8" s="61"/>
      <c r="E8" s="62"/>
    </row>
    <row r="9" spans="1:5" x14ac:dyDescent="0.25">
      <c r="A9" s="63" t="s">
        <v>2</v>
      </c>
      <c r="B9" s="64"/>
      <c r="C9" s="64"/>
      <c r="D9" s="64"/>
      <c r="E9" s="65"/>
    </row>
    <row r="10" spans="1:5" x14ac:dyDescent="0.25">
      <c r="A10" s="4"/>
      <c r="B10" s="48" t="s">
        <v>6</v>
      </c>
      <c r="C10" s="49"/>
      <c r="D10" s="50"/>
      <c r="E10" s="5" t="s">
        <v>0</v>
      </c>
    </row>
    <row r="11" spans="1:5" s="15" customFormat="1" x14ac:dyDescent="0.25">
      <c r="A11" s="20" t="s">
        <v>30</v>
      </c>
      <c r="B11" s="71"/>
      <c r="C11" s="34">
        <v>0</v>
      </c>
      <c r="D11" s="71"/>
      <c r="E11" s="35"/>
    </row>
    <row r="12" spans="1:5" s="15" customFormat="1" x14ac:dyDescent="0.25">
      <c r="A12" s="20"/>
      <c r="B12" s="72"/>
      <c r="C12" s="34">
        <v>0</v>
      </c>
      <c r="D12" s="72"/>
      <c r="E12" s="35"/>
    </row>
    <row r="13" spans="1:5" s="15" customFormat="1" x14ac:dyDescent="0.25">
      <c r="A13" s="20"/>
      <c r="B13" s="73"/>
      <c r="C13" s="34">
        <v>0</v>
      </c>
      <c r="D13" s="73"/>
      <c r="E13" s="35"/>
    </row>
    <row r="14" spans="1:5" x14ac:dyDescent="0.25">
      <c r="A14" s="23" t="s">
        <v>29</v>
      </c>
      <c r="B14" s="24"/>
      <c r="C14" s="29">
        <v>0</v>
      </c>
      <c r="D14" s="25"/>
      <c r="E14" s="30"/>
    </row>
    <row r="15" spans="1:5" x14ac:dyDescent="0.25">
      <c r="A15" s="45" t="s">
        <v>11</v>
      </c>
      <c r="B15" s="46"/>
      <c r="C15" s="46"/>
      <c r="D15" s="46"/>
      <c r="E15" s="47"/>
    </row>
    <row r="16" spans="1:5" x14ac:dyDescent="0.25">
      <c r="A16" s="17"/>
      <c r="B16" s="48" t="s">
        <v>6</v>
      </c>
      <c r="C16" s="49"/>
      <c r="D16" s="50"/>
      <c r="E16" s="6" t="s">
        <v>0</v>
      </c>
    </row>
    <row r="17" spans="1:11" x14ac:dyDescent="0.25">
      <c r="A17" s="18" t="s">
        <v>23</v>
      </c>
      <c r="B17" s="42"/>
      <c r="C17" s="29">
        <v>0</v>
      </c>
      <c r="D17" s="42"/>
      <c r="E17" s="30"/>
    </row>
    <row r="18" spans="1:11" x14ac:dyDescent="0.25">
      <c r="A18" s="18" t="s">
        <v>24</v>
      </c>
      <c r="B18" s="43"/>
      <c r="C18" s="29">
        <v>0</v>
      </c>
      <c r="D18" s="43"/>
      <c r="E18" s="30"/>
    </row>
    <row r="19" spans="1:11" x14ac:dyDescent="0.25">
      <c r="A19" s="19"/>
      <c r="B19" s="44"/>
      <c r="C19" s="29">
        <v>0</v>
      </c>
      <c r="D19" s="44"/>
      <c r="E19" s="30"/>
    </row>
    <row r="20" spans="1:11" x14ac:dyDescent="0.25">
      <c r="A20" s="76" t="s">
        <v>10</v>
      </c>
      <c r="B20" s="77"/>
      <c r="C20" s="77"/>
      <c r="D20" s="77"/>
      <c r="E20" s="47"/>
    </row>
    <row r="21" spans="1:11" x14ac:dyDescent="0.25">
      <c r="A21" s="22"/>
      <c r="B21" s="79" t="s">
        <v>6</v>
      </c>
      <c r="C21" s="79"/>
      <c r="D21" s="80"/>
      <c r="E21" s="7" t="s">
        <v>0</v>
      </c>
    </row>
    <row r="22" spans="1:11" x14ac:dyDescent="0.25">
      <c r="A22" s="38" t="s">
        <v>25</v>
      </c>
      <c r="B22" s="42"/>
      <c r="C22" s="29">
        <v>0</v>
      </c>
      <c r="D22" s="42"/>
      <c r="E22" s="30"/>
      <c r="G22" s="2"/>
    </row>
    <row r="23" spans="1:11" s="15" customFormat="1" x14ac:dyDescent="0.25">
      <c r="A23" s="38"/>
      <c r="B23" s="43"/>
      <c r="C23" s="29">
        <v>0</v>
      </c>
      <c r="D23" s="43"/>
      <c r="E23" s="31"/>
      <c r="G23" s="2"/>
    </row>
    <row r="24" spans="1:11" s="15" customFormat="1" x14ac:dyDescent="0.25">
      <c r="A24" s="38"/>
      <c r="B24" s="43"/>
      <c r="C24" s="29">
        <v>0</v>
      </c>
      <c r="D24" s="43"/>
      <c r="E24" s="31"/>
      <c r="G24" s="2"/>
    </row>
    <row r="25" spans="1:11" x14ac:dyDescent="0.25">
      <c r="A25" s="39"/>
      <c r="B25" s="44"/>
      <c r="C25" s="29">
        <v>0</v>
      </c>
      <c r="D25" s="44"/>
      <c r="E25" s="31"/>
      <c r="G25" s="2"/>
      <c r="K25" s="2"/>
    </row>
    <row r="26" spans="1:11" s="15" customFormat="1" x14ac:dyDescent="0.25">
      <c r="A26" s="93" t="s">
        <v>17</v>
      </c>
      <c r="B26" s="94"/>
      <c r="C26" s="94"/>
      <c r="D26" s="94"/>
      <c r="E26" s="95"/>
      <c r="G26" s="2"/>
      <c r="K26" s="2"/>
    </row>
    <row r="27" spans="1:11" x14ac:dyDescent="0.25">
      <c r="A27" s="14" t="s">
        <v>15</v>
      </c>
      <c r="B27" s="26"/>
      <c r="C27" s="29">
        <v>0</v>
      </c>
      <c r="D27" s="27"/>
      <c r="E27" s="32"/>
      <c r="G27" s="2"/>
      <c r="K27" s="2"/>
    </row>
    <row r="28" spans="1:11" ht="17.25" customHeight="1" x14ac:dyDescent="0.25">
      <c r="A28" s="74" t="s">
        <v>16</v>
      </c>
      <c r="B28" s="75"/>
      <c r="C28" s="3">
        <v>0</v>
      </c>
      <c r="D28" s="83"/>
      <c r="E28" s="84"/>
      <c r="G28" s="2"/>
      <c r="K28" s="2"/>
    </row>
    <row r="29" spans="1:11" ht="20.100000000000001" customHeight="1" x14ac:dyDescent="0.25">
      <c r="A29" s="81" t="s">
        <v>28</v>
      </c>
      <c r="B29" s="81"/>
      <c r="C29" s="81"/>
      <c r="D29" s="82"/>
      <c r="E29" s="21">
        <f>SUM(B7+D7+C11+C12+C13+C14+C17+C18+C19+C22+C23+C24+C25+C27)</f>
        <v>0</v>
      </c>
      <c r="G29" s="2"/>
    </row>
    <row r="30" spans="1:11" ht="20.100000000000001" customHeight="1" x14ac:dyDescent="0.25">
      <c r="A30" s="85" t="s">
        <v>27</v>
      </c>
      <c r="B30" s="85"/>
      <c r="C30" s="85"/>
      <c r="D30" s="86"/>
      <c r="E30" s="40" t="e">
        <f>E29/C28</f>
        <v>#DIV/0!</v>
      </c>
      <c r="G30" s="2"/>
    </row>
    <row r="31" spans="1:11" ht="20.100000000000001" customHeight="1" x14ac:dyDescent="0.25">
      <c r="A31" s="85" t="s">
        <v>8</v>
      </c>
      <c r="B31" s="85"/>
      <c r="C31" s="85"/>
      <c r="D31" s="86"/>
      <c r="E31" s="41" t="e">
        <f>SUM(B7+C11+C12+C13)/E29</f>
        <v>#DIV/0!</v>
      </c>
      <c r="G31" s="2"/>
    </row>
    <row r="32" spans="1:11" ht="20.100000000000001" customHeight="1" x14ac:dyDescent="0.25">
      <c r="A32" s="87" t="s">
        <v>19</v>
      </c>
      <c r="B32" s="85"/>
      <c r="C32" s="85"/>
      <c r="D32" s="86"/>
      <c r="E32" s="41" t="e">
        <f>SUM(C17+C18+C19+D7)/E29</f>
        <v>#DIV/0!</v>
      </c>
      <c r="G32" s="2"/>
    </row>
    <row r="33" spans="1:7" s="15" customFormat="1" ht="20.100000000000001" customHeight="1" x14ac:dyDescent="0.25">
      <c r="A33" s="91" t="s">
        <v>14</v>
      </c>
      <c r="B33" s="92"/>
      <c r="C33" s="92"/>
      <c r="D33" s="92"/>
      <c r="E33" s="41" t="e">
        <f>(C27/C28)</f>
        <v>#DIV/0!</v>
      </c>
      <c r="G33" s="2"/>
    </row>
    <row r="34" spans="1:7" x14ac:dyDescent="0.25">
      <c r="A34" s="88" t="s">
        <v>7</v>
      </c>
      <c r="B34" s="89"/>
      <c r="C34" s="89"/>
      <c r="D34" s="89"/>
      <c r="E34" s="90"/>
      <c r="G34" s="2"/>
    </row>
    <row r="35" spans="1:7" x14ac:dyDescent="0.25">
      <c r="A35" s="8" t="s">
        <v>1</v>
      </c>
      <c r="B35" s="9"/>
      <c r="C35" s="10" t="s">
        <v>4</v>
      </c>
      <c r="D35" s="11"/>
      <c r="E35" s="12"/>
      <c r="G35" s="2"/>
    </row>
    <row r="36" spans="1:7" x14ac:dyDescent="0.25">
      <c r="A36" s="78"/>
      <c r="B36" s="78"/>
      <c r="C36" s="78"/>
      <c r="D36" s="78"/>
      <c r="E36" s="78"/>
      <c r="G36" s="2"/>
    </row>
    <row r="37" spans="1:7" x14ac:dyDescent="0.25">
      <c r="A37" s="78"/>
      <c r="B37" s="78"/>
      <c r="C37" s="78"/>
      <c r="D37" s="78"/>
      <c r="E37" s="78"/>
    </row>
    <row r="38" spans="1:7" x14ac:dyDescent="0.25">
      <c r="A38" s="78"/>
      <c r="B38" s="78"/>
      <c r="C38" s="78"/>
      <c r="D38" s="78"/>
      <c r="E38" s="78"/>
    </row>
    <row r="39" spans="1:7" s="15" customFormat="1" x14ac:dyDescent="0.25">
      <c r="A39" s="98"/>
      <c r="B39" s="99"/>
      <c r="C39" s="98"/>
      <c r="D39" s="100"/>
      <c r="E39" s="99"/>
    </row>
    <row r="40" spans="1:7" x14ac:dyDescent="0.25">
      <c r="A40" s="78"/>
      <c r="B40" s="78"/>
      <c r="C40" s="78"/>
      <c r="D40" s="78"/>
      <c r="E40" s="78"/>
    </row>
    <row r="41" spans="1:7" ht="18" customHeight="1" x14ac:dyDescent="0.25">
      <c r="A41" s="13" t="s">
        <v>12</v>
      </c>
      <c r="B41" s="13"/>
      <c r="C41" s="13"/>
      <c r="D41" s="13"/>
      <c r="E41" s="13"/>
    </row>
    <row r="42" spans="1:7" ht="11.25" customHeight="1" x14ac:dyDescent="0.25">
      <c r="A42" s="96" t="s">
        <v>26</v>
      </c>
      <c r="B42" s="97"/>
      <c r="C42" s="97"/>
      <c r="D42" s="97"/>
      <c r="E42" s="97"/>
    </row>
    <row r="43" spans="1:7" ht="11.25" customHeight="1" x14ac:dyDescent="0.25">
      <c r="A43" s="97"/>
      <c r="B43" s="97"/>
      <c r="C43" s="97"/>
      <c r="D43" s="97"/>
      <c r="E43" s="97"/>
    </row>
    <row r="44" spans="1:7" ht="11.25" customHeight="1" x14ac:dyDescent="0.25">
      <c r="A44" s="97"/>
      <c r="B44" s="97"/>
      <c r="C44" s="97"/>
      <c r="D44" s="97"/>
      <c r="E44" s="97"/>
    </row>
    <row r="45" spans="1:7" ht="11.25" customHeight="1" x14ac:dyDescent="0.25">
      <c r="A45" s="97"/>
      <c r="B45" s="97"/>
      <c r="C45" s="97"/>
      <c r="D45" s="97"/>
      <c r="E45" s="97"/>
    </row>
    <row r="46" spans="1:7" ht="11.25" customHeight="1" x14ac:dyDescent="0.25">
      <c r="A46" s="97"/>
      <c r="B46" s="97"/>
      <c r="C46" s="97"/>
      <c r="D46" s="97"/>
      <c r="E46" s="97"/>
    </row>
    <row r="47" spans="1:7" ht="11.25" customHeight="1" x14ac:dyDescent="0.25">
      <c r="A47" s="97"/>
      <c r="B47" s="97"/>
      <c r="C47" s="97"/>
      <c r="D47" s="97"/>
      <c r="E47" s="97"/>
    </row>
    <row r="48" spans="1:7" x14ac:dyDescent="0.25">
      <c r="A48" s="1"/>
      <c r="B48" s="1"/>
      <c r="C48" s="1"/>
      <c r="D48" s="1"/>
      <c r="E48" s="1"/>
    </row>
  </sheetData>
  <sheetProtection algorithmName="SHA-512" hashValue="dPglWep0LWyg2e+MxdSQdQR9SX1NeaVDOV3h1q5zWnIjuyIO5QvEWKq7iA9Vwr3vx0AfS7acjYWvWkb9C1J79A==" saltValue="HWk8yPoiLfxawN922TQhxw==" spinCount="100000" sheet="1" selectLockedCells="1"/>
  <mergeCells count="39">
    <mergeCell ref="A42:E47"/>
    <mergeCell ref="A37:B37"/>
    <mergeCell ref="C37:E37"/>
    <mergeCell ref="A38:B38"/>
    <mergeCell ref="C38:E38"/>
    <mergeCell ref="A40:B40"/>
    <mergeCell ref="C40:E40"/>
    <mergeCell ref="A39:B39"/>
    <mergeCell ref="C39:E39"/>
    <mergeCell ref="A28:B28"/>
    <mergeCell ref="A20:E20"/>
    <mergeCell ref="A36:B36"/>
    <mergeCell ref="C36:E36"/>
    <mergeCell ref="B21:D21"/>
    <mergeCell ref="A29:D29"/>
    <mergeCell ref="D28:E28"/>
    <mergeCell ref="A30:D30"/>
    <mergeCell ref="A31:D31"/>
    <mergeCell ref="A32:D32"/>
    <mergeCell ref="A34:E34"/>
    <mergeCell ref="A33:D33"/>
    <mergeCell ref="A26:E26"/>
    <mergeCell ref="B10:D10"/>
    <mergeCell ref="B16:D16"/>
    <mergeCell ref="A6:A7"/>
    <mergeCell ref="A1:E1"/>
    <mergeCell ref="A4:E4"/>
    <mergeCell ref="A5:E5"/>
    <mergeCell ref="A8:E8"/>
    <mergeCell ref="A9:E9"/>
    <mergeCell ref="B2:E2"/>
    <mergeCell ref="A3:E3"/>
    <mergeCell ref="B11:B13"/>
    <mergeCell ref="D11:D13"/>
    <mergeCell ref="B17:B19"/>
    <mergeCell ref="D17:D19"/>
    <mergeCell ref="B22:B25"/>
    <mergeCell ref="D22:D25"/>
    <mergeCell ref="A15:E15"/>
  </mergeCells>
  <pageMargins left="0.23622047244094491" right="0.23622047244094491" top="0.31496062992125984" bottom="0.31496062992125984" header="0.31496062992125984" footer="0.31496062992125984"/>
  <pageSetup paperSize="9" orientation="portrait" r:id="rId1"/>
  <headerFooter>
    <oddHeader>&amp;C&amp;"-,Lihavoitu"&amp;12Tehostetun palveluasumisen henkilöstölomake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Taul2</vt:lpstr>
    </vt:vector>
  </TitlesOfParts>
  <Company>Kouvolan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Takala Mervi</dc:creator>
  <cp:lastModifiedBy>Manninen Tiina</cp:lastModifiedBy>
  <cp:lastPrinted>2019-09-30T10:28:50Z</cp:lastPrinted>
  <dcterms:created xsi:type="dcterms:W3CDTF">2015-01-07T19:17:10Z</dcterms:created>
  <dcterms:modified xsi:type="dcterms:W3CDTF">2023-01-17T09:30:44Z</dcterms:modified>
</cp:coreProperties>
</file>